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0" i="1"/>
  <c r="F51" i="1"/>
  <c r="F52" i="1"/>
  <c r="F53" i="1"/>
  <c r="F54" i="1"/>
  <c r="F49" i="1"/>
  <c r="F45" i="1"/>
  <c r="F37" i="1"/>
  <c r="F36" i="1"/>
  <c r="F31" i="1"/>
  <c r="F32" i="1"/>
  <c r="F30" i="1"/>
  <c r="F29" i="1"/>
  <c r="F25" i="1"/>
  <c r="F26" i="1"/>
  <c r="F27" i="1"/>
  <c r="F24" i="1"/>
  <c r="F5" i="1" l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<sst xmlns="http://schemas.openxmlformats.org/spreadsheetml/2006/main" count="274" uniqueCount="60">
  <si>
    <t>DINABANDHU MAHAVIDYALAYA,BONGAON</t>
  </si>
  <si>
    <t>SL NO</t>
  </si>
  <si>
    <t>Course</t>
  </si>
  <si>
    <t>B.A. (H)</t>
  </si>
  <si>
    <t>B.SC(H)</t>
  </si>
  <si>
    <t>B.Com(H)</t>
  </si>
  <si>
    <t>FACG-1</t>
  </si>
  <si>
    <t>FACG-2</t>
  </si>
  <si>
    <t>B.A(GEN)</t>
  </si>
  <si>
    <t>MAJOR</t>
  </si>
  <si>
    <t>MINOR 2</t>
  </si>
  <si>
    <t>MINOR 1</t>
  </si>
  <si>
    <t>Bengali</t>
  </si>
  <si>
    <t>History</t>
  </si>
  <si>
    <t>Philosophy</t>
  </si>
  <si>
    <t>Education</t>
  </si>
  <si>
    <t>Sanskrit</t>
  </si>
  <si>
    <t>Political Science</t>
  </si>
  <si>
    <t>English</t>
  </si>
  <si>
    <t>Economics</t>
  </si>
  <si>
    <t>Geography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</si>
  <si>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</si>
  <si>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</si>
  <si>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</si>
  <si>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</si>
  <si>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</si>
  <si>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</si>
  <si>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</si>
  <si>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</si>
  <si>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</si>
  <si>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</si>
  <si>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</si>
  <si>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</si>
  <si>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</si>
  <si>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</si>
  <si>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</si>
  <si>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</si>
  <si>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</si>
  <si>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</si>
  <si>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Anthropology</t>
  </si>
  <si>
    <t>Zoology</t>
  </si>
  <si>
    <t>Botany</t>
  </si>
  <si>
    <t>Chemistry</t>
  </si>
  <si>
    <t>Physics</t>
  </si>
  <si>
    <t>Mathematics</t>
  </si>
  <si>
    <t>Computer Science</t>
  </si>
  <si>
    <t>Financial Accounting</t>
  </si>
  <si>
    <t>Political science</t>
  </si>
  <si>
    <t>Physical Education</t>
  </si>
  <si>
    <t>Sociology</t>
  </si>
  <si>
    <t>B.Sc(Gen)
Bio Science</t>
  </si>
  <si>
    <t>B.Sc(Gen) Pure Science</t>
  </si>
  <si>
    <t xml:space="preserve">Financial Accounting </t>
  </si>
  <si>
    <t>Principles and Practice of Management</t>
  </si>
  <si>
    <t>Business Mathematics and Statistics</t>
  </si>
  <si>
    <t>B.Com(Gen)</t>
  </si>
  <si>
    <t>MINOR 3</t>
  </si>
  <si>
    <t xml:space="preserve">
</t>
  </si>
  <si>
    <t>AMOUNT</t>
  </si>
  <si>
    <t>ADMISSION FEE FOR SEMESTER--I (JULY,2024 -DEC,2024) UNDER NEP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</si>
</sst>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/>
    <xf numFmtId="0" fontId="6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46" workbookViewId="0">
      <selection activeCell="I51" sqref="I51"/>
    </sheetView>
  </sheetViews>
  <sheetFormatPr defaultRowHeight="15" x14ac:dyDescent="0.25"/>
  <cols>
    <col min="1" max="1" width="6.5703125" customWidth="1"/>
    <col min="2" max="2" width="13.5703125" style="3" customWidth="1"/>
    <col min="3" max="3" width="18.5703125" customWidth="1"/>
    <col min="4" max="4" width="17.7109375" style="3" customWidth="1"/>
    <col min="5" max="5" width="16.42578125" style="3" customWidth="1"/>
    <col min="6" max="6" width="10.85546875" style="3" customWidth="1"/>
  </cols>
  <sheetData>
    <row r="1" spans="1:7" ht="18.75" x14ac:dyDescent="0.3">
      <c r="A1" s="1" t="s">
        <v>0</v>
      </c>
      <c r="D1"/>
      <c r="G1" s="3"/>
    </row>
    <row r="2" spans="1:7" ht="19.5" thickBot="1" x14ac:dyDescent="0.35">
      <c r="A2" s="1" t="s">
        <v>59</v>
      </c>
      <c r="D2"/>
      <c r="G2" s="3"/>
    </row>
    <row r="3" spans="1:7" ht="28.5" x14ac:dyDescent="0.25">
      <c r="A3" s="21" t="s">
        <v>1</v>
      </c>
      <c r="B3" s="36" t="s">
        <v>2</v>
      </c>
      <c r="C3" s="19" t="s">
        <v>9</v>
      </c>
      <c r="D3" s="19" t="s">
        <v>11</v>
      </c>
      <c r="E3" s="19" t="s">
        <v>10</v>
      </c>
      <c r="F3" s="20" t="s">
        <v>58</v>
      </c>
    </row>
    <row r="4" spans="1:7" ht="20.100000000000001" customHeight="1" x14ac:dyDescent="0.25">
      <c r="A4" s="7" t="s">
        <v>21</v>
      </c>
      <c r="B4" s="37" t="s">
        <v>3</v>
      </c>
      <c r="C4" s="8" t="s">
        <v>12</v>
      </c>
      <c r="D4" s="5" t="s">
        <v>13</v>
      </c>
      <c r="E4" s="6" t="s">
        <v>14</v>
      </c>
      <c r="F4" s="13">
        <f>1833+100</f>
        <v>1933</v>
      </c>
    </row>
    <row r="5" spans="1:7" ht="20.100000000000001" customHeight="1" x14ac:dyDescent="0.25">
      <c r="A5" s="7" t="s">
        <v>22</v>
      </c>
      <c r="B5" s="37" t="s">
        <v>3</v>
      </c>
      <c r="C5" s="8" t="s">
        <v>12</v>
      </c>
      <c r="D5" s="5" t="s">
        <v>16</v>
      </c>
      <c r="E5" s="6" t="s">
        <v>17</v>
      </c>
      <c r="F5" s="13">
        <f t="shared" ref="F5:F10" si="0">1833+100</f>
        <v>1933</v>
      </c>
    </row>
    <row r="6" spans="1:7" ht="20.100000000000001" customHeight="1" x14ac:dyDescent="0.25">
      <c r="A6" s="7" t="s">
        <v>23</v>
      </c>
      <c r="B6" s="37" t="s">
        <v>3</v>
      </c>
      <c r="C6" s="8" t="s">
        <v>15</v>
      </c>
      <c r="D6" s="6" t="s">
        <v>14</v>
      </c>
      <c r="E6" s="6" t="s">
        <v>17</v>
      </c>
      <c r="F6" s="13">
        <f t="shared" si="0"/>
        <v>1933</v>
      </c>
    </row>
    <row r="7" spans="1:7" ht="20.100000000000001" customHeight="1" x14ac:dyDescent="0.25">
      <c r="A7" s="7" t="s">
        <v>24</v>
      </c>
      <c r="B7" s="37" t="s">
        <v>3</v>
      </c>
      <c r="C7" s="8" t="s">
        <v>15</v>
      </c>
      <c r="D7" s="6" t="s">
        <v>14</v>
      </c>
      <c r="E7" s="5" t="s">
        <v>12</v>
      </c>
      <c r="F7" s="13">
        <f t="shared" si="0"/>
        <v>1933</v>
      </c>
    </row>
    <row r="8" spans="1:7" ht="20.100000000000001" customHeight="1" x14ac:dyDescent="0.25">
      <c r="A8" s="7" t="s">
        <v>25</v>
      </c>
      <c r="B8" s="37" t="s">
        <v>3</v>
      </c>
      <c r="C8" s="8" t="s">
        <v>15</v>
      </c>
      <c r="D8" s="6" t="s">
        <v>14</v>
      </c>
      <c r="E8" s="5" t="s">
        <v>16</v>
      </c>
      <c r="F8" s="13">
        <f t="shared" si="0"/>
        <v>1933</v>
      </c>
    </row>
    <row r="9" spans="1:7" ht="20.100000000000001" customHeight="1" x14ac:dyDescent="0.25">
      <c r="A9" s="7" t="s">
        <v>26</v>
      </c>
      <c r="B9" s="37" t="s">
        <v>3</v>
      </c>
      <c r="C9" s="8" t="s">
        <v>18</v>
      </c>
      <c r="D9" s="6" t="s">
        <v>17</v>
      </c>
      <c r="E9" s="6" t="s">
        <v>14</v>
      </c>
      <c r="F9" s="13">
        <f t="shared" si="0"/>
        <v>1933</v>
      </c>
    </row>
    <row r="10" spans="1:7" ht="20.100000000000001" customHeight="1" x14ac:dyDescent="0.25">
      <c r="A10" s="7" t="s">
        <v>27</v>
      </c>
      <c r="B10" s="37" t="s">
        <v>3</v>
      </c>
      <c r="C10" s="8" t="s">
        <v>18</v>
      </c>
      <c r="D10" s="5" t="s">
        <v>12</v>
      </c>
      <c r="E10" s="6" t="s">
        <v>14</v>
      </c>
      <c r="F10" s="13">
        <f t="shared" si="0"/>
        <v>1933</v>
      </c>
    </row>
    <row r="11" spans="1:7" ht="20.100000000000001" customHeight="1" x14ac:dyDescent="0.25">
      <c r="A11" s="7" t="s">
        <v>28</v>
      </c>
      <c r="B11" s="37" t="s">
        <v>3</v>
      </c>
      <c r="C11" s="8" t="s">
        <v>20</v>
      </c>
      <c r="D11" s="6" t="s">
        <v>17</v>
      </c>
      <c r="E11" s="6" t="s">
        <v>19</v>
      </c>
      <c r="F11" s="12">
        <v>4641</v>
      </c>
    </row>
    <row r="12" spans="1:7" ht="20.100000000000001" customHeight="1" x14ac:dyDescent="0.25">
      <c r="A12" s="7" t="s">
        <v>29</v>
      </c>
      <c r="B12" s="37" t="s">
        <v>3</v>
      </c>
      <c r="C12" s="8" t="s">
        <v>13</v>
      </c>
      <c r="D12" s="6" t="s">
        <v>17</v>
      </c>
      <c r="E12" s="5" t="s">
        <v>15</v>
      </c>
      <c r="F12" s="12">
        <v>1933</v>
      </c>
    </row>
    <row r="13" spans="1:7" ht="20.100000000000001" customHeight="1" x14ac:dyDescent="0.25">
      <c r="A13" s="7" t="s">
        <v>30</v>
      </c>
      <c r="B13" s="37" t="s">
        <v>3</v>
      </c>
      <c r="C13" s="8" t="s">
        <v>13</v>
      </c>
      <c r="D13" s="5" t="s">
        <v>12</v>
      </c>
      <c r="E13" s="6" t="s">
        <v>14</v>
      </c>
      <c r="F13" s="12">
        <v>1933</v>
      </c>
    </row>
    <row r="14" spans="1:7" ht="20.100000000000001" customHeight="1" x14ac:dyDescent="0.25">
      <c r="A14" s="7" t="s">
        <v>31</v>
      </c>
      <c r="B14" s="37" t="s">
        <v>3</v>
      </c>
      <c r="C14" s="8" t="s">
        <v>13</v>
      </c>
      <c r="D14" s="5" t="s">
        <v>20</v>
      </c>
      <c r="E14" s="6" t="s">
        <v>17</v>
      </c>
      <c r="F14" s="12">
        <v>1933</v>
      </c>
    </row>
    <row r="15" spans="1:7" ht="20.100000000000001" customHeight="1" x14ac:dyDescent="0.25">
      <c r="A15" s="7" t="s">
        <v>32</v>
      </c>
      <c r="B15" s="37" t="s">
        <v>3</v>
      </c>
      <c r="C15" s="6" t="s">
        <v>17</v>
      </c>
      <c r="D15" s="5" t="s">
        <v>13</v>
      </c>
      <c r="E15" s="6" t="s">
        <v>14</v>
      </c>
      <c r="F15" s="12">
        <v>1933</v>
      </c>
    </row>
    <row r="16" spans="1:7" ht="20.100000000000001" customHeight="1" x14ac:dyDescent="0.25">
      <c r="A16" s="7" t="s">
        <v>33</v>
      </c>
      <c r="B16" s="37" t="s">
        <v>3</v>
      </c>
      <c r="C16" s="6" t="s">
        <v>17</v>
      </c>
      <c r="D16" s="5" t="s">
        <v>13</v>
      </c>
      <c r="E16" s="5" t="s">
        <v>16</v>
      </c>
      <c r="F16" s="12">
        <v>1933</v>
      </c>
    </row>
    <row r="17" spans="1:6" ht="20.100000000000001" customHeight="1" x14ac:dyDescent="0.25">
      <c r="A17" s="7" t="s">
        <v>34</v>
      </c>
      <c r="B17" s="37" t="s">
        <v>3</v>
      </c>
      <c r="C17" s="6" t="s">
        <v>14</v>
      </c>
      <c r="D17" s="5" t="s">
        <v>13</v>
      </c>
      <c r="E17" s="5" t="s">
        <v>12</v>
      </c>
      <c r="F17" s="12">
        <v>1933</v>
      </c>
    </row>
    <row r="18" spans="1:6" ht="20.100000000000001" customHeight="1" x14ac:dyDescent="0.25">
      <c r="A18" s="7" t="s">
        <v>35</v>
      </c>
      <c r="B18" s="37" t="s">
        <v>3</v>
      </c>
      <c r="C18" s="6" t="s">
        <v>14</v>
      </c>
      <c r="D18" s="5" t="s">
        <v>16</v>
      </c>
      <c r="E18" s="5" t="s">
        <v>18</v>
      </c>
      <c r="F18" s="12">
        <v>1933</v>
      </c>
    </row>
    <row r="19" spans="1:6" ht="20.100000000000001" customHeight="1" x14ac:dyDescent="0.25">
      <c r="A19" s="7" t="s">
        <v>36</v>
      </c>
      <c r="B19" s="37" t="s">
        <v>3</v>
      </c>
      <c r="C19" s="5" t="s">
        <v>16</v>
      </c>
      <c r="D19" s="5" t="s">
        <v>12</v>
      </c>
      <c r="E19" s="5" t="s">
        <v>13</v>
      </c>
      <c r="F19" s="12">
        <v>1933</v>
      </c>
    </row>
    <row r="20" spans="1:6" ht="20.100000000000001" customHeight="1" x14ac:dyDescent="0.25">
      <c r="A20" s="7" t="s">
        <v>37</v>
      </c>
      <c r="B20" s="37" t="s">
        <v>3</v>
      </c>
      <c r="C20" s="5" t="s">
        <v>16</v>
      </c>
      <c r="D20" s="6" t="s">
        <v>17</v>
      </c>
      <c r="E20" s="6" t="s">
        <v>19</v>
      </c>
      <c r="F20" s="12">
        <v>1933</v>
      </c>
    </row>
    <row r="21" spans="1:6" ht="20.100000000000001" customHeight="1" x14ac:dyDescent="0.25">
      <c r="A21" s="7" t="s">
        <v>38</v>
      </c>
      <c r="B21" s="37" t="s">
        <v>3</v>
      </c>
      <c r="C21" s="5" t="s">
        <v>16</v>
      </c>
      <c r="D21" s="6" t="s">
        <v>14</v>
      </c>
      <c r="E21" s="5" t="s">
        <v>15</v>
      </c>
      <c r="F21" s="12">
        <v>1933</v>
      </c>
    </row>
    <row r="22" spans="1:6" ht="15" customHeight="1" x14ac:dyDescent="0.25">
      <c r="A22" s="22"/>
      <c r="B22" s="38"/>
      <c r="C22" s="23"/>
      <c r="D22" s="23"/>
      <c r="E22" s="23"/>
      <c r="F22" s="24"/>
    </row>
    <row r="23" spans="1:6" ht="28.5" x14ac:dyDescent="0.25">
      <c r="A23" s="19" t="s">
        <v>1</v>
      </c>
      <c r="B23" s="19" t="s">
        <v>2</v>
      </c>
      <c r="C23" s="19" t="s">
        <v>9</v>
      </c>
      <c r="D23" s="19" t="s">
        <v>11</v>
      </c>
      <c r="E23" s="19" t="s">
        <v>10</v>
      </c>
      <c r="F23" s="20" t="s">
        <v>58</v>
      </c>
    </row>
    <row r="24" spans="1:6" ht="18" customHeight="1" x14ac:dyDescent="0.25">
      <c r="A24" s="9">
        <v>1</v>
      </c>
      <c r="B24" s="9" t="s">
        <v>4</v>
      </c>
      <c r="C24" s="5" t="s">
        <v>39</v>
      </c>
      <c r="D24" s="5" t="s">
        <v>40</v>
      </c>
      <c r="E24" s="5" t="s">
        <v>41</v>
      </c>
      <c r="F24" s="12">
        <f>2531+100</f>
        <v>2631</v>
      </c>
    </row>
    <row r="25" spans="1:6" ht="18" customHeight="1" x14ac:dyDescent="0.25">
      <c r="A25" s="9">
        <v>2</v>
      </c>
      <c r="B25" s="9" t="s">
        <v>4</v>
      </c>
      <c r="C25" s="5" t="s">
        <v>39</v>
      </c>
      <c r="D25" s="5" t="s">
        <v>40</v>
      </c>
      <c r="E25" s="5" t="s">
        <v>42</v>
      </c>
      <c r="F25" s="12">
        <f t="shared" ref="F25:F27" si="1">2531+100</f>
        <v>2631</v>
      </c>
    </row>
    <row r="26" spans="1:6" ht="18" customHeight="1" x14ac:dyDescent="0.25">
      <c r="A26" s="9">
        <v>3</v>
      </c>
      <c r="B26" s="9" t="s">
        <v>4</v>
      </c>
      <c r="C26" s="5" t="s">
        <v>41</v>
      </c>
      <c r="D26" s="5" t="s">
        <v>40</v>
      </c>
      <c r="E26" s="5" t="s">
        <v>39</v>
      </c>
      <c r="F26" s="12">
        <f t="shared" si="1"/>
        <v>2631</v>
      </c>
    </row>
    <row r="27" spans="1:6" ht="18" customHeight="1" x14ac:dyDescent="0.25">
      <c r="A27" s="9">
        <v>4</v>
      </c>
      <c r="B27" s="9" t="s">
        <v>4</v>
      </c>
      <c r="C27" s="5" t="s">
        <v>41</v>
      </c>
      <c r="D27" s="5" t="s">
        <v>40</v>
      </c>
      <c r="E27" s="5" t="s">
        <v>42</v>
      </c>
      <c r="F27" s="12">
        <f t="shared" si="1"/>
        <v>2631</v>
      </c>
    </row>
    <row r="28" spans="1:6" ht="18" customHeight="1" x14ac:dyDescent="0.25">
      <c r="A28" s="9">
        <v>5</v>
      </c>
      <c r="B28" s="9" t="s">
        <v>4</v>
      </c>
      <c r="C28" s="5" t="s">
        <v>42</v>
      </c>
      <c r="D28" s="5" t="s">
        <v>44</v>
      </c>
      <c r="E28" s="5" t="s">
        <v>43</v>
      </c>
      <c r="F28" s="12">
        <v>2481</v>
      </c>
    </row>
    <row r="29" spans="1:6" s="4" customFormat="1" ht="27" customHeight="1" x14ac:dyDescent="0.25">
      <c r="A29" s="9">
        <v>6</v>
      </c>
      <c r="B29" s="9" t="s">
        <v>4</v>
      </c>
      <c r="C29" s="5" t="s">
        <v>45</v>
      </c>
      <c r="D29" s="5" t="s">
        <v>44</v>
      </c>
      <c r="E29" s="5" t="s">
        <v>43</v>
      </c>
      <c r="F29" s="12">
        <f>100+5966</f>
        <v>6066</v>
      </c>
    </row>
    <row r="30" spans="1:6" ht="18" customHeight="1" x14ac:dyDescent="0.25">
      <c r="A30" s="9">
        <v>7</v>
      </c>
      <c r="B30" s="9" t="s">
        <v>4</v>
      </c>
      <c r="C30" s="5" t="s">
        <v>19</v>
      </c>
      <c r="D30" s="5" t="s">
        <v>44</v>
      </c>
      <c r="E30" s="5" t="s">
        <v>43</v>
      </c>
      <c r="F30" s="12">
        <f>100+2081</f>
        <v>2181</v>
      </c>
    </row>
    <row r="31" spans="1:6" ht="18" customHeight="1" x14ac:dyDescent="0.25">
      <c r="A31" s="9">
        <v>8</v>
      </c>
      <c r="B31" s="9" t="s">
        <v>4</v>
      </c>
      <c r="C31" s="5" t="s">
        <v>19</v>
      </c>
      <c r="D31" s="5" t="s">
        <v>44</v>
      </c>
      <c r="E31" s="5" t="s">
        <v>17</v>
      </c>
      <c r="F31" s="12">
        <f t="shared" ref="F31:F32" si="2">100+2081</f>
        <v>2181</v>
      </c>
    </row>
    <row r="32" spans="1:6" ht="18" customHeight="1" x14ac:dyDescent="0.25">
      <c r="A32" s="9">
        <v>9</v>
      </c>
      <c r="B32" s="9" t="s">
        <v>4</v>
      </c>
      <c r="C32" s="5" t="s">
        <v>19</v>
      </c>
      <c r="D32" s="5" t="s">
        <v>44</v>
      </c>
      <c r="E32" s="5" t="s">
        <v>45</v>
      </c>
      <c r="F32" s="12">
        <f t="shared" si="2"/>
        <v>2181</v>
      </c>
    </row>
    <row r="33" spans="1:6" ht="18" customHeight="1" x14ac:dyDescent="0.25">
      <c r="A33" s="9">
        <v>10</v>
      </c>
      <c r="B33" s="9" t="s">
        <v>4</v>
      </c>
      <c r="C33" s="5" t="s">
        <v>20</v>
      </c>
      <c r="D33" s="5" t="s">
        <v>17</v>
      </c>
      <c r="E33" s="5" t="s">
        <v>19</v>
      </c>
      <c r="F33" s="12">
        <v>4641</v>
      </c>
    </row>
    <row r="34" spans="1:6" ht="18" customHeight="1" x14ac:dyDescent="0.25">
      <c r="A34" s="9">
        <v>11</v>
      </c>
      <c r="B34" s="9" t="s">
        <v>4</v>
      </c>
      <c r="C34" s="5" t="s">
        <v>20</v>
      </c>
      <c r="D34" s="5" t="s">
        <v>17</v>
      </c>
      <c r="E34" s="5" t="s">
        <v>39</v>
      </c>
      <c r="F34" s="12">
        <v>4641</v>
      </c>
    </row>
    <row r="35" spans="1:6" ht="18" customHeight="1" x14ac:dyDescent="0.25">
      <c r="A35" s="9">
        <v>12</v>
      </c>
      <c r="B35" s="9" t="s">
        <v>4</v>
      </c>
      <c r="C35" s="5" t="s">
        <v>20</v>
      </c>
      <c r="D35" s="5" t="s">
        <v>44</v>
      </c>
      <c r="E35" s="5" t="s">
        <v>45</v>
      </c>
      <c r="F35" s="12">
        <v>4641</v>
      </c>
    </row>
    <row r="36" spans="1:6" ht="18" customHeight="1" x14ac:dyDescent="0.25">
      <c r="A36" s="9">
        <v>13</v>
      </c>
      <c r="B36" s="9" t="s">
        <v>4</v>
      </c>
      <c r="C36" s="5" t="s">
        <v>44</v>
      </c>
      <c r="D36" s="5" t="s">
        <v>43</v>
      </c>
      <c r="E36" s="5" t="s">
        <v>42</v>
      </c>
      <c r="F36" s="35">
        <f>100+2231</f>
        <v>2331</v>
      </c>
    </row>
    <row r="37" spans="1:6" ht="18" customHeight="1" x14ac:dyDescent="0.25">
      <c r="A37" s="9">
        <v>14</v>
      </c>
      <c r="B37" s="9" t="s">
        <v>4</v>
      </c>
      <c r="C37" s="5" t="s">
        <v>44</v>
      </c>
      <c r="D37" s="5" t="s">
        <v>43</v>
      </c>
      <c r="E37" s="5" t="s">
        <v>45</v>
      </c>
      <c r="F37" s="35">
        <f>100+2231</f>
        <v>2331</v>
      </c>
    </row>
    <row r="38" spans="1:6" ht="18" customHeight="1" x14ac:dyDescent="0.25">
      <c r="A38" s="9">
        <v>15</v>
      </c>
      <c r="B38" s="9" t="s">
        <v>4</v>
      </c>
      <c r="C38" s="5" t="s">
        <v>44</v>
      </c>
      <c r="D38" s="5" t="s">
        <v>19</v>
      </c>
      <c r="E38" s="5" t="s">
        <v>45</v>
      </c>
      <c r="F38" s="35">
        <v>2181</v>
      </c>
    </row>
    <row r="39" spans="1:6" ht="18" customHeight="1" x14ac:dyDescent="0.25">
      <c r="A39" s="9">
        <v>16</v>
      </c>
      <c r="B39" s="9" t="s">
        <v>4</v>
      </c>
      <c r="C39" s="5" t="s">
        <v>43</v>
      </c>
      <c r="D39" s="5" t="s">
        <v>44</v>
      </c>
      <c r="E39" s="5" t="s">
        <v>42</v>
      </c>
      <c r="F39" s="12">
        <v>2481</v>
      </c>
    </row>
    <row r="40" spans="1:6" ht="18" customHeight="1" x14ac:dyDescent="0.25">
      <c r="A40" s="9">
        <v>17</v>
      </c>
      <c r="B40" s="9" t="s">
        <v>4</v>
      </c>
      <c r="C40" s="5" t="s">
        <v>43</v>
      </c>
      <c r="D40" s="5" t="s">
        <v>44</v>
      </c>
      <c r="E40" s="5" t="s">
        <v>45</v>
      </c>
      <c r="F40" s="12">
        <v>2481</v>
      </c>
    </row>
    <row r="41" spans="1:6" ht="18" customHeight="1" x14ac:dyDescent="0.25">
      <c r="A41" s="9">
        <v>18</v>
      </c>
      <c r="B41" s="9" t="s">
        <v>4</v>
      </c>
      <c r="C41" s="5" t="s">
        <v>40</v>
      </c>
      <c r="D41" s="5" t="s">
        <v>41</v>
      </c>
      <c r="E41" s="5" t="s">
        <v>39</v>
      </c>
      <c r="F41" s="12">
        <v>2631</v>
      </c>
    </row>
    <row r="42" spans="1:6" ht="18" customHeight="1" x14ac:dyDescent="0.25">
      <c r="A42" s="9">
        <v>19</v>
      </c>
      <c r="B42" s="9" t="s">
        <v>4</v>
      </c>
      <c r="C42" s="5" t="s">
        <v>40</v>
      </c>
      <c r="D42" s="5" t="s">
        <v>41</v>
      </c>
      <c r="E42" s="5" t="s">
        <v>42</v>
      </c>
      <c r="F42" s="12">
        <v>2631</v>
      </c>
    </row>
    <row r="43" spans="1:6" x14ac:dyDescent="0.25">
      <c r="A43" s="10"/>
      <c r="B43" s="11"/>
      <c r="C43" s="10"/>
      <c r="D43" s="11"/>
      <c r="E43" s="11"/>
      <c r="F43" s="11"/>
    </row>
    <row r="44" spans="1:6" ht="28.5" x14ac:dyDescent="0.25">
      <c r="A44" s="19" t="s">
        <v>1</v>
      </c>
      <c r="B44" s="19" t="s">
        <v>2</v>
      </c>
      <c r="C44" s="19" t="s">
        <v>9</v>
      </c>
      <c r="D44" s="19" t="s">
        <v>11</v>
      </c>
      <c r="E44" s="19" t="s">
        <v>10</v>
      </c>
      <c r="F44" s="20" t="s">
        <v>58</v>
      </c>
    </row>
    <row r="45" spans="1:6" ht="30" x14ac:dyDescent="0.25">
      <c r="A45" s="9">
        <v>1</v>
      </c>
      <c r="B45" s="9" t="s">
        <v>5</v>
      </c>
      <c r="C45" s="16" t="s">
        <v>46</v>
      </c>
      <c r="D45" s="9" t="s">
        <v>6</v>
      </c>
      <c r="E45" s="9" t="s">
        <v>7</v>
      </c>
      <c r="F45" s="9">
        <f>100+1901</f>
        <v>2001</v>
      </c>
    </row>
    <row r="46" spans="1:6" x14ac:dyDescent="0.25">
      <c r="A46" s="25"/>
      <c r="B46" s="25"/>
      <c r="C46" s="26"/>
      <c r="D46" s="25"/>
      <c r="E46" s="25"/>
      <c r="F46" s="25"/>
    </row>
    <row r="47" spans="1:6" ht="15.75" x14ac:dyDescent="0.25">
      <c r="A47" s="31" t="s">
        <v>0</v>
      </c>
      <c r="B47" s="27"/>
      <c r="C47" s="31"/>
      <c r="D47" s="31"/>
      <c r="E47" s="27"/>
      <c r="F47" s="27"/>
    </row>
    <row r="48" spans="1:6" ht="28.5" x14ac:dyDescent="0.25">
      <c r="A48" s="28" t="s">
        <v>1</v>
      </c>
      <c r="B48" s="19" t="s">
        <v>2</v>
      </c>
      <c r="C48" s="19" t="s">
        <v>11</v>
      </c>
      <c r="D48" s="19" t="s">
        <v>10</v>
      </c>
      <c r="E48" s="19" t="s">
        <v>56</v>
      </c>
      <c r="F48" s="20" t="s">
        <v>58</v>
      </c>
    </row>
    <row r="49" spans="1:6" ht="24.95" customHeight="1" x14ac:dyDescent="0.25">
      <c r="A49" s="9">
        <v>1</v>
      </c>
      <c r="B49" s="9" t="s">
        <v>8</v>
      </c>
      <c r="C49" s="40" t="s">
        <v>12</v>
      </c>
      <c r="D49" s="40" t="s">
        <v>13</v>
      </c>
      <c r="E49" s="40" t="s">
        <v>16</v>
      </c>
      <c r="F49" s="15">
        <f>100+1661</f>
        <v>1761</v>
      </c>
    </row>
    <row r="50" spans="1:6" ht="24.95" customHeight="1" x14ac:dyDescent="0.25">
      <c r="A50" s="9">
        <v>2</v>
      </c>
      <c r="B50" s="9" t="s">
        <v>8</v>
      </c>
      <c r="C50" s="40" t="s">
        <v>12</v>
      </c>
      <c r="D50" s="40" t="s">
        <v>14</v>
      </c>
      <c r="E50" s="40" t="s">
        <v>16</v>
      </c>
      <c r="F50" s="15">
        <f t="shared" ref="F50:F54" si="3">100+1661</f>
        <v>1761</v>
      </c>
    </row>
    <row r="51" spans="1:6" ht="24.95" customHeight="1" x14ac:dyDescent="0.25">
      <c r="A51" s="9">
        <v>3</v>
      </c>
      <c r="B51" s="9" t="s">
        <v>8</v>
      </c>
      <c r="C51" s="40" t="s">
        <v>12</v>
      </c>
      <c r="D51" s="40" t="s">
        <v>15</v>
      </c>
      <c r="E51" s="40" t="s">
        <v>13</v>
      </c>
      <c r="F51" s="15">
        <f t="shared" si="3"/>
        <v>1761</v>
      </c>
    </row>
    <row r="52" spans="1:6" ht="24.95" customHeight="1" x14ac:dyDescent="0.25">
      <c r="A52" s="9">
        <v>4</v>
      </c>
      <c r="B52" s="9" t="s">
        <v>8</v>
      </c>
      <c r="C52" s="40" t="s">
        <v>18</v>
      </c>
      <c r="D52" s="40" t="s">
        <v>12</v>
      </c>
      <c r="E52" s="40" t="s">
        <v>15</v>
      </c>
      <c r="F52" s="15">
        <f t="shared" si="3"/>
        <v>1761</v>
      </c>
    </row>
    <row r="53" spans="1:6" ht="24.95" customHeight="1" x14ac:dyDescent="0.25">
      <c r="A53" s="9">
        <v>5</v>
      </c>
      <c r="B53" s="9" t="s">
        <v>8</v>
      </c>
      <c r="C53" s="40" t="s">
        <v>20</v>
      </c>
      <c r="D53" s="40" t="s">
        <v>15</v>
      </c>
      <c r="E53" s="40" t="s">
        <v>13</v>
      </c>
      <c r="F53" s="15">
        <f t="shared" si="3"/>
        <v>1761</v>
      </c>
    </row>
    <row r="54" spans="1:6" ht="24.95" customHeight="1" x14ac:dyDescent="0.25">
      <c r="A54" s="9">
        <v>6</v>
      </c>
      <c r="B54" s="9" t="s">
        <v>8</v>
      </c>
      <c r="C54" s="40" t="s">
        <v>13</v>
      </c>
      <c r="D54" s="40" t="s">
        <v>47</v>
      </c>
      <c r="E54" s="40" t="s">
        <v>14</v>
      </c>
      <c r="F54" s="15">
        <f t="shared" si="3"/>
        <v>1761</v>
      </c>
    </row>
    <row r="55" spans="1:6" ht="24.95" customHeight="1" x14ac:dyDescent="0.25">
      <c r="A55" s="9">
        <v>7</v>
      </c>
      <c r="B55" s="9" t="s">
        <v>8</v>
      </c>
      <c r="C55" s="40" t="s">
        <v>14</v>
      </c>
      <c r="D55" s="40" t="s">
        <v>48</v>
      </c>
      <c r="E55" s="40" t="s">
        <v>47</v>
      </c>
      <c r="F55" s="15">
        <v>2211</v>
      </c>
    </row>
    <row r="56" spans="1:6" ht="24.95" customHeight="1" x14ac:dyDescent="0.25">
      <c r="A56" s="9">
        <v>8</v>
      </c>
      <c r="B56" s="9" t="s">
        <v>8</v>
      </c>
      <c r="C56" s="40" t="s">
        <v>49</v>
      </c>
      <c r="D56" s="40" t="s">
        <v>17</v>
      </c>
      <c r="E56" s="40" t="s">
        <v>19</v>
      </c>
      <c r="F56" s="15">
        <v>1761</v>
      </c>
    </row>
    <row r="57" spans="1:6" ht="24.95" customHeight="1" x14ac:dyDescent="0.25">
      <c r="A57" s="9">
        <v>9</v>
      </c>
      <c r="B57" s="9" t="s">
        <v>8</v>
      </c>
      <c r="C57" s="40" t="s">
        <v>48</v>
      </c>
      <c r="D57" s="40" t="s">
        <v>13</v>
      </c>
      <c r="E57" s="40" t="s">
        <v>17</v>
      </c>
      <c r="F57" s="15">
        <v>2211</v>
      </c>
    </row>
    <row r="58" spans="1:6" ht="24.95" customHeight="1" x14ac:dyDescent="0.25">
      <c r="A58" s="39"/>
      <c r="B58" s="39"/>
      <c r="C58" s="14"/>
      <c r="D58" s="14"/>
      <c r="E58" s="14"/>
      <c r="F58" s="15"/>
    </row>
    <row r="59" spans="1:6" s="4" customFormat="1" ht="24.95" customHeight="1" x14ac:dyDescent="0.25">
      <c r="A59" s="29" t="s">
        <v>1</v>
      </c>
      <c r="B59" s="29" t="s">
        <v>2</v>
      </c>
      <c r="C59" s="30" t="s">
        <v>11</v>
      </c>
      <c r="D59" s="30" t="s">
        <v>10</v>
      </c>
      <c r="E59" s="30" t="s">
        <v>56</v>
      </c>
      <c r="F59" s="20" t="s">
        <v>58</v>
      </c>
    </row>
    <row r="60" spans="1:6" ht="34.5" customHeight="1" x14ac:dyDescent="0.25">
      <c r="A60" s="17">
        <v>1</v>
      </c>
      <c r="B60" s="17" t="s">
        <v>51</v>
      </c>
      <c r="C60" s="32" t="s">
        <v>43</v>
      </c>
      <c r="D60" s="32" t="s">
        <v>44</v>
      </c>
      <c r="E60" s="32" t="s">
        <v>42</v>
      </c>
      <c r="F60" s="13">
        <f>100+2201</f>
        <v>2301</v>
      </c>
    </row>
    <row r="61" spans="1:6" ht="34.5" customHeight="1" x14ac:dyDescent="0.25">
      <c r="A61" s="17">
        <v>2</v>
      </c>
      <c r="B61" s="17" t="s">
        <v>51</v>
      </c>
      <c r="C61" s="32" t="s">
        <v>43</v>
      </c>
      <c r="D61" s="32" t="s">
        <v>44</v>
      </c>
      <c r="E61" s="32" t="s">
        <v>45</v>
      </c>
      <c r="F61" s="13">
        <f>100+2201</f>
        <v>2301</v>
      </c>
    </row>
    <row r="62" spans="1:6" ht="33.75" customHeight="1" x14ac:dyDescent="0.25">
      <c r="A62" s="17">
        <v>3</v>
      </c>
      <c r="B62" s="17" t="s">
        <v>51</v>
      </c>
      <c r="C62" s="32" t="s">
        <v>20</v>
      </c>
      <c r="D62" s="32" t="s">
        <v>19</v>
      </c>
      <c r="E62" s="32" t="s">
        <v>44</v>
      </c>
      <c r="F62" s="13">
        <f>100+1901</f>
        <v>2001</v>
      </c>
    </row>
    <row r="63" spans="1:6" ht="37.5" customHeight="1" x14ac:dyDescent="0.25">
      <c r="A63" s="17">
        <v>4</v>
      </c>
      <c r="B63" s="17" t="s">
        <v>51</v>
      </c>
      <c r="C63" s="32" t="s">
        <v>20</v>
      </c>
      <c r="D63" s="32" t="s">
        <v>19</v>
      </c>
      <c r="E63" s="32" t="s">
        <v>17</v>
      </c>
      <c r="F63" s="13">
        <f>100+1901</f>
        <v>2001</v>
      </c>
    </row>
    <row r="64" spans="1:6" ht="34.5" customHeight="1" x14ac:dyDescent="0.25">
      <c r="A64" s="17">
        <v>5</v>
      </c>
      <c r="B64" s="17" t="s">
        <v>50</v>
      </c>
      <c r="C64" s="32" t="s">
        <v>39</v>
      </c>
      <c r="D64" s="32" t="s">
        <v>41</v>
      </c>
      <c r="E64" s="32" t="s">
        <v>40</v>
      </c>
      <c r="F64" s="13">
        <v>2451</v>
      </c>
    </row>
    <row r="65" spans="1:6" ht="36" customHeight="1" x14ac:dyDescent="0.25">
      <c r="A65" s="17">
        <v>6</v>
      </c>
      <c r="B65" s="17" t="s">
        <v>50</v>
      </c>
      <c r="C65" s="32" t="s">
        <v>41</v>
      </c>
      <c r="D65" s="32" t="s">
        <v>40</v>
      </c>
      <c r="E65" s="32" t="s">
        <v>42</v>
      </c>
      <c r="F65" s="13">
        <v>2451</v>
      </c>
    </row>
    <row r="66" spans="1:6" ht="36" customHeight="1" x14ac:dyDescent="0.25">
      <c r="A66" s="17"/>
      <c r="B66" s="17"/>
      <c r="C66" s="32"/>
      <c r="D66" s="32"/>
      <c r="E66" s="32"/>
      <c r="F66" s="13"/>
    </row>
    <row r="67" spans="1:6" s="4" customFormat="1" ht="24.95" customHeight="1" x14ac:dyDescent="0.25">
      <c r="A67" s="33" t="s">
        <v>1</v>
      </c>
      <c r="B67" s="13" t="s">
        <v>2</v>
      </c>
      <c r="C67" s="17" t="s">
        <v>11</v>
      </c>
      <c r="D67" s="17" t="s">
        <v>10</v>
      </c>
      <c r="E67" s="17" t="s">
        <v>56</v>
      </c>
      <c r="F67" s="13" t="s">
        <v>58</v>
      </c>
    </row>
    <row r="68" spans="1:6" ht="24.95" customHeight="1" x14ac:dyDescent="0.25">
      <c r="A68" s="15">
        <v>1</v>
      </c>
      <c r="B68" s="13" t="s">
        <v>55</v>
      </c>
      <c r="C68" s="18" t="s">
        <v>52</v>
      </c>
      <c r="D68" s="18" t="s">
        <v>53</v>
      </c>
      <c r="E68" s="18" t="s">
        <v>54</v>
      </c>
      <c r="F68" s="13">
        <v>1828</v>
      </c>
    </row>
    <row r="71" spans="1:6" s="4" customFormat="1" ht="40.5" customHeight="1" x14ac:dyDescent="0.25">
      <c r="B71" s="2"/>
      <c r="D71" s="2"/>
      <c r="E71" s="2"/>
      <c r="F71" s="34" t="s">
        <v>57</v>
      </c>
    </row>
    <row r="72" spans="1:6" ht="25.5" customHeight="1" x14ac:dyDescent="0.25">
      <c r="F72" s="34"/>
    </row>
    <row r="74" spans="1:6" x14ac:dyDescent="0.25">
      <c r="F74" s="2"/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2024-03-26T02:36:52Z</dcterms:modified>
</cp:coreProperties>
</file>